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Collectivité territoriale / Fonction publique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9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Collectivité territoriale / Fonction publique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Collectivité territoriale / Fonction publique.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Services administratifs</t>
        </is>
      </c>
      <c r="B5" s="11" t="n"/>
      <c r="C5" s="11" t="n"/>
      <c r="D5" s="11" t="n"/>
      <c r="E5" s="11" t="n"/>
      <c r="F5" s="11" t="n"/>
      <c r="G5" s="11" t="n"/>
      <c r="H5" s="11" t="n"/>
      <c r="I5" s="11" t="n"/>
      <c r="J5" s="11" t="n"/>
    </row>
    <row r="6" ht="26" customHeight="1">
      <c r="A6" s="10" t="inlineStr">
        <is>
          <t>Espaces verts</t>
        </is>
      </c>
      <c r="B6" s="11" t="n"/>
      <c r="C6" s="11" t="n"/>
      <c r="D6" s="11" t="n"/>
      <c r="E6" s="11" t="n"/>
      <c r="F6" s="11" t="n"/>
      <c r="G6" s="11" t="n"/>
      <c r="H6" s="11" t="n"/>
      <c r="I6" s="11" t="n"/>
      <c r="J6" s="11" t="n"/>
    </row>
    <row r="7" ht="26" customHeight="1">
      <c r="A7" s="10" t="inlineStr">
        <is>
          <t>Voirie / Propreté urbaine</t>
        </is>
      </c>
      <c r="B7" s="11" t="n"/>
      <c r="C7" s="11" t="n"/>
      <c r="D7" s="11" t="n"/>
      <c r="E7" s="11" t="n"/>
      <c r="F7" s="11" t="n"/>
      <c r="G7" s="11" t="n"/>
      <c r="H7" s="11" t="n"/>
      <c r="I7" s="11" t="n"/>
      <c r="J7" s="11" t="n"/>
    </row>
    <row r="8" ht="26" customHeight="1">
      <c r="A8" s="10" t="inlineStr">
        <is>
          <t>Petite enfance / ALSH</t>
        </is>
      </c>
      <c r="B8" s="11" t="n"/>
      <c r="C8" s="11" t="n"/>
      <c r="D8" s="11" t="n"/>
      <c r="E8" s="11" t="n"/>
      <c r="F8" s="11" t="n"/>
      <c r="G8" s="11" t="n"/>
      <c r="H8" s="11" t="n"/>
      <c r="I8" s="11" t="n"/>
      <c r="J8" s="11" t="n"/>
    </row>
    <row r="9" ht="26" customHeight="1">
      <c r="A9" s="10" t="inlineStr">
        <is>
          <t>Services techniques</t>
        </is>
      </c>
      <c r="B9" s="11" t="n"/>
      <c r="C9" s="11" t="n"/>
      <c r="D9" s="11" t="n"/>
      <c r="E9" s="11" t="n"/>
      <c r="F9" s="11" t="n"/>
      <c r="G9" s="11" t="n"/>
      <c r="H9" s="11" t="n"/>
      <c r="I9" s="11" t="n"/>
      <c r="J9" s="11" t="n"/>
    </row>
    <row r="10" ht="26" customHeight="1">
      <c r="A10" s="10" t="inlineStr">
        <is>
          <t>Police municipale</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5"/>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9 familles les plus fréquentes du secteur Collectivité territoriale / Fonction publique.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Services administratifs</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Services administratifs</t>
        </is>
      </c>
      <c r="B6" s="12" t="inlineStr">
        <is>
          <t>Chutes de plain-pied</t>
        </is>
      </c>
      <c r="C6" s="11" t="n"/>
      <c r="D6" s="11" t="n"/>
      <c r="E6" s="11" t="n"/>
      <c r="F6" s="11" t="n"/>
      <c r="G6" s="11" t="n"/>
      <c r="H6" s="13">
        <f>IF(COUNT(E6:G6)=3,E6*F6*G6,"")</f>
        <v/>
      </c>
      <c r="I6" s="13">
        <f>IF(H6="","",IF(H6&gt;24,"HAUTE",IF(H6&gt;=12,"MOYENNE","FAIBLE")))</f>
        <v/>
      </c>
      <c r="J6" s="11" t="n"/>
      <c r="K6" s="11" t="n"/>
      <c r="L6" s="11" t="n"/>
      <c r="M6" s="11" t="n"/>
    </row>
    <row r="7" ht="30" customHeight="1">
      <c r="A7" s="10" t="inlineStr">
        <is>
          <t>Services administratifs</t>
        </is>
      </c>
      <c r="B7" s="12" t="inlineStr">
        <is>
          <t>Risque routier</t>
        </is>
      </c>
      <c r="C7" s="11" t="n"/>
      <c r="D7" s="11" t="n"/>
      <c r="E7" s="11" t="n"/>
      <c r="F7" s="11" t="n"/>
      <c r="G7" s="11" t="n"/>
      <c r="H7" s="13">
        <f>IF(COUNT(E7:G7)=3,E7*F7*G7,"")</f>
        <v/>
      </c>
      <c r="I7" s="13">
        <f>IF(H7="","",IF(H7&gt;24,"HAUTE",IF(H7&gt;=12,"MOYENNE","FAIBLE")))</f>
        <v/>
      </c>
      <c r="J7" s="11" t="n"/>
      <c r="K7" s="11" t="n"/>
      <c r="L7" s="11" t="n"/>
      <c r="M7" s="11" t="n"/>
    </row>
    <row r="8" ht="30" customHeight="1">
      <c r="A8" s="10" t="inlineStr">
        <is>
          <t>Services administratifs</t>
        </is>
      </c>
      <c r="B8" s="12" t="inlineStr">
        <is>
          <t>Risque chimique</t>
        </is>
      </c>
      <c r="C8" s="11" t="n"/>
      <c r="D8" s="11" t="n"/>
      <c r="E8" s="11" t="n"/>
      <c r="F8" s="11" t="n"/>
      <c r="G8" s="11" t="n"/>
      <c r="H8" s="13">
        <f>IF(COUNT(E8:G8)=3,E8*F8*G8,"")</f>
        <v/>
      </c>
      <c r="I8" s="13">
        <f>IF(H8="","",IF(H8&gt;24,"HAUTE",IF(H8&gt;=12,"MOYENNE","FAIBLE")))</f>
        <v/>
      </c>
      <c r="J8" s="11" t="n"/>
      <c r="K8" s="11" t="n"/>
      <c r="L8" s="11" t="n"/>
      <c r="M8" s="11" t="n"/>
    </row>
    <row r="9" ht="30" customHeight="1">
      <c r="A9" s="10" t="inlineStr">
        <is>
          <t>Services administratifs</t>
        </is>
      </c>
      <c r="B9" s="12" t="inlineStr">
        <is>
          <t>Risques psychosociaux (RPS)</t>
        </is>
      </c>
      <c r="C9" s="11" t="n"/>
      <c r="D9" s="11" t="n"/>
      <c r="E9" s="11" t="n"/>
      <c r="F9" s="11" t="n"/>
      <c r="G9" s="11" t="n"/>
      <c r="H9" s="13">
        <f>IF(COUNT(E9:G9)=3,E9*F9*G9,"")</f>
        <v/>
      </c>
      <c r="I9" s="13">
        <f>IF(H9="","",IF(H9&gt;24,"HAUTE",IF(H9&gt;=12,"MOYENNE","FAIBLE")))</f>
        <v/>
      </c>
      <c r="J9" s="11" t="n"/>
      <c r="K9" s="11" t="n"/>
      <c r="L9" s="11" t="n"/>
      <c r="M9" s="11" t="n"/>
    </row>
    <row r="10" ht="30" customHeight="1">
      <c r="A10" s="10" t="inlineStr">
        <is>
          <t>Services administratifs</t>
        </is>
      </c>
      <c r="B10" s="12" t="inlineStr">
        <is>
          <t>Machines et équipements de travail</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Services administratifs</t>
        </is>
      </c>
      <c r="B11" s="12" t="inlineStr">
        <is>
          <t>Violences et agressions externes</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Services administratifs</t>
        </is>
      </c>
      <c r="B12" s="12" t="inlineStr">
        <is>
          <t>Ambiances de travail (thermique, éclairage, aération)</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Services administratifs</t>
        </is>
      </c>
      <c r="B13" s="12" t="inlineStr">
        <is>
          <t>Risques physiques (bruit, vibrations, rayonnements)</t>
        </is>
      </c>
      <c r="C13" s="11" t="n"/>
      <c r="D13" s="11" t="n"/>
      <c r="E13" s="11" t="n"/>
      <c r="F13" s="11" t="n"/>
      <c r="G13" s="11" t="n"/>
      <c r="H13" s="13">
        <f>IF(COUNT(E13:G13)=3,E13*F13*G13,"")</f>
        <v/>
      </c>
      <c r="I13" s="13">
        <f>IF(H13="","",IF(H13&gt;24,"HAUTE",IF(H13&gt;=12,"MOYENNE","FAIBLE")))</f>
        <v/>
      </c>
      <c r="J13" s="11" t="n"/>
      <c r="K13" s="11" t="n"/>
      <c r="L13" s="11" t="n"/>
      <c r="M13" s="11" t="n"/>
    </row>
    <row r="15">
      <c r="A15" s="3" t="inlineStr">
        <is>
          <t>Dupliquez ce bloc pour chacune de vos unités de travail. Chaque unité doit avoir sa propre évaluation : c'est ce que vérifie l'inspection.</t>
        </is>
      </c>
    </row>
  </sheetData>
  <conditionalFormatting sqref="I5:I13">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showDropDown="0" showInputMessage="0" showErrorMessage="0" allowBlank="1" type="list">
      <formula1>='Unités de travail'!$A$5:$A$14</formula1>
    </dataValidation>
    <dataValidation sqref="E5 E6 E7 E8 E9 E10 E11 E12 E13 F5 F6 F7 F8 F9 F10 F11 F12 F13" showDropDown="0" showInputMessage="0" showErrorMessage="0" allowBlank="1" type="list">
      <formula1>"1,2,3,4"</formula1>
    </dataValidation>
    <dataValidation sqref="G5 G6 G7 G8 G9 G10 G11 G12 G13" showDropDown="0" showInputMessage="0" showErrorMessage="0" allowBlank="1" type="list">
      <formula1>"1,2,3"</formula1>
    </dataValidation>
    <dataValidation sqref="L5 L6 L7 L8 L9 L10 L11 L12 L13"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6" t="inlineStr">
        <is>
          <t>Machines et équipements de travail</t>
        </is>
      </c>
      <c r="B15" s="17" t="inlineStr">
        <is>
          <t>Organes en mouvement, projections, coupures, écrasements, coincements, outils non conformes</t>
        </is>
      </c>
      <c r="C15" s="17" t="inlineStr">
        <is>
          <t>Machine sans protecteur, utilisation d'outil non conforme, scie sans garde, presse sans double commande, entretien sans consignation</t>
        </is>
      </c>
      <c r="D15" s="17" t="inlineStr">
        <is>
          <t>Art. R4312-1 à R4323-57 Code du travail</t>
        </is>
      </c>
      <c r="E15" s="17"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7"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