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Votre entreprise" sheetId="2" state="visible" r:id="rId2"/>
    <sheet xmlns:r="http://schemas.openxmlformats.org/officeDocument/2006/relationships" name="Unités de travail" sheetId="3" state="visible" r:id="rId3"/>
    <sheet xmlns:r="http://schemas.openxmlformats.org/officeDocument/2006/relationships" name="Évaluation des risques" sheetId="4" state="visible" r:id="rId4"/>
    <sheet xmlns:r="http://schemas.openxmlformats.org/officeDocument/2006/relationships" name="Aide" sheetId="5" state="visible" r:id="rId5"/>
    <sheet xmlns:r="http://schemas.openxmlformats.org/officeDocument/2006/relationships" name="Barème de cotation" sheetId="6" state="visible" r:id="rId6"/>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6B4BD6"/>
      <sz val="16"/>
    </font>
    <font>
      <b val="1"/>
      <color rgb="006B6577"/>
      <sz val="11"/>
    </font>
    <font>
      <color rgb="006B6577"/>
      <sz val="9"/>
    </font>
    <font>
      <b val="1"/>
      <sz val="10"/>
    </font>
    <font>
      <sz val="10"/>
    </font>
    <font>
      <b val="1"/>
      <color rgb="006B4BD6"/>
      <sz val="11"/>
    </font>
    <font>
      <b val="1"/>
      <color rgb="00FFFFFF"/>
      <sz val="10"/>
    </font>
    <font>
      <b val="1"/>
      <sz val="9"/>
    </font>
    <font>
      <sz val="9"/>
    </font>
  </fonts>
  <fills count="5">
    <fill>
      <patternFill/>
    </fill>
    <fill>
      <patternFill patternType="gray125"/>
    </fill>
    <fill>
      <patternFill patternType="solid">
        <fgColor rgb="00FFF9E0"/>
      </patternFill>
    </fill>
    <fill>
      <patternFill patternType="solid">
        <fgColor rgb="006B4BD6"/>
      </patternFill>
    </fill>
    <fill>
      <patternFill patternType="solid">
        <fgColor rgb="00EDE7FE"/>
      </patternFill>
    </fill>
  </fills>
  <borders count="2">
    <border>
      <left/>
      <right/>
      <top/>
      <bottom/>
      <diagonal/>
    </border>
    <border>
      <left style="thin">
        <color rgb="00D8D2EC"/>
      </left>
      <right style="thin">
        <color rgb="00D8D2EC"/>
      </right>
      <top style="thin">
        <color rgb="00D8D2EC"/>
      </top>
      <bottom style="thin">
        <color rgb="00D8D2EC"/>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vertical="top" wrapText="1"/>
    </xf>
    <xf numFmtId="0" fontId="6" fillId="0" borderId="0" pivotButton="0" quotePrefix="0" xfId="0"/>
    <xf numFmtId="0" fontId="4" fillId="0" borderId="1" pivotButton="0" quotePrefix="0" xfId="0"/>
    <xf numFmtId="0" fontId="0" fillId="2" borderId="1" pivotButton="0" quotePrefix="0" xfId="0"/>
    <xf numFmtId="0" fontId="7" fillId="3" borderId="1" applyAlignment="1" pivotButton="0" quotePrefix="0" xfId="0">
      <alignment horizontal="center" vertical="center" wrapText="1"/>
    </xf>
    <xf numFmtId="0" fontId="5" fillId="0" borderId="1" applyAlignment="1" pivotButton="0" quotePrefix="0" xfId="0">
      <alignment vertical="top" wrapText="1"/>
    </xf>
    <xf numFmtId="0" fontId="0" fillId="2" borderId="1" applyAlignment="1" pivotButton="0" quotePrefix="0" xfId="0">
      <alignment vertical="top" wrapText="1"/>
    </xf>
    <xf numFmtId="0" fontId="4" fillId="0" borderId="1" applyAlignment="1" pivotButton="0" quotePrefix="0" xfId="0">
      <alignment vertical="top" wrapText="1"/>
    </xf>
    <xf numFmtId="0" fontId="0" fillId="0" borderId="1" applyAlignment="1" pivotButton="0" quotePrefix="0" xfId="0">
      <alignment vertical="top" wrapText="1"/>
    </xf>
    <xf numFmtId="0" fontId="8" fillId="0" borderId="1" applyAlignment="1" pivotButton="0" quotePrefix="0" xfId="0">
      <alignment vertical="top" wrapText="1"/>
    </xf>
    <xf numFmtId="0" fontId="9" fillId="0" borderId="1" applyAlignment="1" pivotButton="0" quotePrefix="0" xfId="0">
      <alignment vertical="top" wrapText="1"/>
    </xf>
    <xf numFmtId="0" fontId="8" fillId="4" borderId="1" applyAlignment="1" pivotButton="0" quotePrefix="0" xfId="0">
      <alignment vertical="top" wrapText="1"/>
    </xf>
    <xf numFmtId="0" fontId="9" fillId="4" borderId="1" applyAlignment="1" pivotButton="0" quotePrefix="0" xfId="0">
      <alignment vertical="top" wrapText="1"/>
    </xf>
    <xf numFmtId="0" fontId="5" fillId="0" borderId="1" pivotButton="0" quotePrefix="0" xfId="0"/>
  </cellXfs>
  <cellStyles count="1">
    <cellStyle name="Normal" xfId="0" builtinId="0" hidden="0"/>
  </cellStyles>
  <dxfs count="3">
    <dxf>
      <font>
        <b val="1"/>
        <color rgb="00B00020"/>
      </font>
      <fill>
        <patternFill patternType="solid">
          <fgColor rgb="00FDE2E2"/>
        </patternFill>
      </fill>
    </dxf>
    <dxf>
      <font>
        <b val="1"/>
        <color rgb="00A8580A"/>
      </font>
      <fill>
        <patternFill patternType="solid">
          <fgColor rgb="00FDF0E2"/>
        </patternFill>
      </fill>
    </dxf>
    <dxf>
      <font>
        <color rgb="001A7F4B"/>
      </font>
      <fill>
        <patternFill patternType="solid">
          <fgColor rgb="00E8F6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04" customWidth="1" min="2" max="2"/>
  </cols>
  <sheetData>
    <row r="1">
      <c r="A1" s="1" t="inlineStr">
        <is>
          <t>Document unique d'évaluation des risques professionnels</t>
        </is>
      </c>
    </row>
    <row r="2">
      <c r="A2" s="2" t="inlineStr">
        <is>
          <t>Trame pré-remplie pour le secteur : Commerce / Distribution</t>
        </is>
      </c>
    </row>
    <row r="3">
      <c r="A3" s="3" t="inlineStr">
        <is>
          <t>Proposée par Integraall · integraall.fr</t>
        </is>
      </c>
    </row>
    <row r="5" ht="15" customHeight="1">
      <c r="A5" s="4" t="inlineStr"/>
      <c r="B5" s="5" t="inlineStr"/>
    </row>
    <row r="6">
      <c r="A6" s="6" t="inlineStr">
        <is>
          <t>Ce que dit la loi</t>
        </is>
      </c>
    </row>
    <row r="7" ht="15" customHeight="1">
      <c r="A7" s="4" t="inlineStr">
        <is>
          <t>Qui est concerné</t>
        </is>
      </c>
      <c r="B7" s="5" t="inlineStr">
        <is>
          <t>Toute entreprise dès le premier salarié. Sans exception, sans seuil d'effectif.</t>
        </is>
      </c>
    </row>
    <row r="8" ht="26" customHeight="1">
      <c r="A8" s="4" t="inlineStr">
        <is>
          <t>Ce que le document doit contenir</t>
        </is>
      </c>
      <c r="B8" s="5" t="inlineStr">
        <is>
          <t>L'inventaire des risques par unité de travail, leur évaluation, et les actions de prévention retenues (art. R4121-1 du Code du travail).</t>
        </is>
      </c>
    </row>
    <row r="9" ht="26" customHeight="1">
      <c r="A9" s="4" t="inlineStr">
        <is>
          <t>Quand le mettre à jour</t>
        </is>
      </c>
      <c r="B9" s="5" t="inlineStr">
        <is>
          <t>Au moins une fois par an. Et sans attendre après tout accident du travail, toute modification des conditions de travail, ou toute information nouvelle sur un risque (art. R4121-2).</t>
        </is>
      </c>
    </row>
    <row r="10" ht="26" customHeight="1">
      <c r="A10" s="4" t="inlineStr">
        <is>
          <t>Ce que vous risquez sans</t>
        </is>
      </c>
      <c r="B10" s="5" t="inlineStr">
        <is>
          <t>1 500 € d'amende, 3 000 € en récidive. Mais le vrai risque est ailleurs : en cas d'accident, l'absence de document unique fait présumer la faute inexcusable de l'employeur.</t>
        </is>
      </c>
    </row>
    <row r="11" ht="39" customHeight="1">
      <c r="A11" s="4" t="inlineStr">
        <is>
          <t>À ne pas oublier</t>
        </is>
      </c>
      <c r="B11" s="5" t="inlineStr">
        <is>
          <t>Un document unique à jour dans l'année est une condition d'éligibilité aux Subventions Prévention de l'Assurance Maladie, qui vont jusqu'à 25 000 €. C'est la première cause de rejet des dossiers.</t>
        </is>
      </c>
    </row>
    <row r="12" ht="15" customHeight="1">
      <c r="A12" s="4" t="inlineStr"/>
      <c r="B12" s="5" t="inlineStr"/>
    </row>
    <row r="13">
      <c r="A13" s="6" t="inlineStr">
        <is>
          <t>Comment utiliser ce fichier</t>
        </is>
      </c>
    </row>
    <row r="14" ht="15" customHeight="1">
      <c r="A14" s="4" t="inlineStr">
        <is>
          <t>1. Votre entreprise</t>
        </is>
      </c>
      <c r="B14" s="5" t="inlineStr">
        <is>
          <t>Renseignez l'onglet « Votre entreprise ». Il alimente l'en-tête du document.</t>
        </is>
      </c>
    </row>
    <row r="15" ht="39" customHeight="1">
      <c r="A15" s="4" t="inlineStr">
        <is>
          <t>2. Vos unités de travail</t>
        </is>
      </c>
      <c r="B15" s="5" t="inlineStr">
        <is>
          <t>L'onglet est pré-rempli avec les unités les plus courantes de votre secteur. Supprimez celles qui ne vous concernent pas, ajoutez les vôtres. Une unité de travail regroupe des salariés exposés aux mêmes risques, pas forcément un service de l'organigramme.</t>
        </is>
      </c>
    </row>
    <row r="16" ht="39" customHeight="1">
      <c r="A16" s="4" t="inlineStr">
        <is>
          <t>3. L'évaluation</t>
        </is>
      </c>
      <c r="B16" s="5" t="inlineStr">
        <is>
          <t>C'est le cœur du document. Il est pré-rempli avec les 7 familles de risques les plus fréquentes de votre secteur. Décrivez la situation réelle chez vous, cotez, et indiquez vos mesures. La cotation et la priorité se calculent toutes seules.</t>
        </is>
      </c>
    </row>
    <row r="17" ht="26" customHeight="1">
      <c r="A17" s="4" t="inlineStr">
        <is>
          <t>4. L'aide au remplissage</t>
        </is>
      </c>
      <c r="B17" s="5" t="inlineStr">
        <is>
          <t>L'onglet « Aide » donne pour chaque famille sa définition, des exemples de situations, la référence légale et des mesures types. C'est là qu'on répond à « je ne sais pas quoi écrire ».</t>
        </is>
      </c>
    </row>
    <row r="18" ht="15" customHeight="1">
      <c r="A18" s="4" t="inlineStr"/>
      <c r="B18" s="5" t="inlineStr"/>
    </row>
    <row r="19">
      <c r="A19" s="6" t="inlineStr">
        <is>
          <t>Trois erreurs qui reviennent tout le temps</t>
        </is>
      </c>
    </row>
    <row r="20" ht="26" customHeight="1">
      <c r="A20" s="4" t="inlineStr">
        <is>
          <t>Décrire le risque au lieu de la situation</t>
        </is>
      </c>
      <c r="B20" s="5" t="inlineStr">
        <is>
          <t>« Risque de chute » ne veut rien dire. « Sol carrelé de la plonge, rendu glissant par les projections, sans signalisation » est une évaluation.</t>
        </is>
      </c>
    </row>
    <row r="21" ht="26" customHeight="1">
      <c r="A21" s="4" t="inlineStr">
        <is>
          <t>Oublier les risques psychosociaux</t>
        </is>
      </c>
      <c r="B21" s="5" t="inlineStr">
        <is>
          <t>Ils font partie des risques à évaluer obligatoirement. Un document unique sans eux est incomplet, et c'est le premier reproche fait lors d'un contrôle.</t>
        </is>
      </c>
    </row>
    <row r="22" ht="26" customHeight="1">
      <c r="A22" s="4" t="inlineStr">
        <is>
          <t>Le faire une fois et l'oublier</t>
        </is>
      </c>
      <c r="B22" s="5" t="inlineStr">
        <is>
          <t>Un document unique daté de trois ans vaut juridiquement moins que pas de document du tout : il prouve que vous saviez et que vous n'avez rien fait.</t>
        </is>
      </c>
    </row>
    <row r="23" ht="15" customHeight="1">
      <c r="A23" s="4" t="inlineStr"/>
      <c r="B23" s="5" t="inlineStr"/>
    </row>
    <row r="24">
      <c r="A24" s="6" t="inlineStr">
        <is>
          <t>Pour aller plus vite</t>
        </is>
      </c>
    </row>
    <row r="25" ht="52" customHeight="1">
      <c r="A25" s="4" t="inlineStr"/>
      <c r="B25" s="5" t="inlineStr">
        <is>
          <t>Cette trame vous fait gagner du temps, mais elle reste un fichier : c'est vous qui cherchez quels risques vous concernent. Sur integraall.fr, la plateforme les propose unité de travail par unité de travail, en expliquant pourquoi, relie automatiquement votre PAPRIPACT, et garde l'historique de vos versions. À partir de 24,90 € par mois.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46" customWidth="1" min="2" max="2"/>
  </cols>
  <sheetData>
    <row r="1">
      <c r="A1" s="1" t="inlineStr">
        <is>
          <t>Votre entreprise</t>
        </is>
      </c>
    </row>
    <row r="2">
      <c r="A2" s="3" t="inlineStr">
        <is>
          <t>Les cases jaunes sont à remplir.</t>
        </is>
      </c>
    </row>
    <row r="4">
      <c r="A4" s="7" t="inlineStr">
        <is>
          <t>Raison sociale</t>
        </is>
      </c>
      <c r="B4" s="8" t="n"/>
    </row>
    <row r="5">
      <c r="A5" s="7" t="inlineStr">
        <is>
          <t>SIRET</t>
        </is>
      </c>
      <c r="B5" s="8" t="n"/>
    </row>
    <row r="6">
      <c r="A6" s="7" t="inlineStr">
        <is>
          <t>Adresse</t>
        </is>
      </c>
      <c r="B6" s="8" t="n"/>
    </row>
    <row r="7">
      <c r="A7" s="7" t="inlineStr">
        <is>
          <t>Code postal et ville</t>
        </is>
      </c>
      <c r="B7" s="8" t="n"/>
    </row>
    <row r="8">
      <c r="A8" s="7" t="inlineStr">
        <is>
          <t>Secteur d'activité</t>
        </is>
      </c>
      <c r="B8" s="8" t="inlineStr">
        <is>
          <t>Commerce / Distribution</t>
        </is>
      </c>
    </row>
    <row r="9">
      <c r="A9" s="7" t="inlineStr">
        <is>
          <t>Effectif total</t>
        </is>
      </c>
      <c r="B9" s="8" t="n"/>
    </row>
    <row r="10">
      <c r="A10" s="7" t="inlineStr">
        <is>
          <t>Nom du signataire</t>
        </is>
      </c>
      <c r="B10" s="8" t="n"/>
    </row>
    <row r="11">
      <c r="A11" s="7" t="inlineStr">
        <is>
          <t>Fonction du signataire</t>
        </is>
      </c>
      <c r="B11" s="8" t="n"/>
    </row>
    <row r="12">
      <c r="A12" s="7" t="inlineStr">
        <is>
          <t>Date de rédaction</t>
        </is>
      </c>
      <c r="B12" s="8" t="n"/>
    </row>
    <row r="13">
      <c r="A13" s="7" t="inlineStr">
        <is>
          <t>Date de la prochaine mise à jour</t>
        </is>
      </c>
      <c r="B13" s="8" t="n"/>
    </row>
    <row r="14">
      <c r="A14" s="7" t="inlineStr">
        <is>
          <t>CSE consulté le (11 salariés et plus)</t>
        </is>
      </c>
      <c r="B14" s="8" t="n"/>
    </row>
    <row r="15">
      <c r="A15" s="7" t="inlineStr">
        <is>
          <t>Nombre de sites couverts</t>
        </is>
      </c>
      <c r="B15" s="8" t="n"/>
    </row>
    <row r="18">
      <c r="A18" s="6" t="inlineStr">
        <is>
          <t>Rappel</t>
        </is>
      </c>
    </row>
    <row r="19">
      <c r="A19" s="5" t="inlineStr">
        <is>
          <t>Le document unique doit être tenu à la disposition des salariés, du CSE, du médecin du travail et de l'inspection du travail. Un avis indiquant où le consulter doit être affiché dans l'entreprise (art. R4121-4).</t>
        </is>
      </c>
    </row>
    <row r="20"/>
    <row r="21"/>
  </sheetData>
  <mergeCells count="1">
    <mergeCell ref="A19:B2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3"/>
  <sheetViews>
    <sheetView workbookViewId="0">
      <pane ySplit="4" topLeftCell="A5" activePane="bottomLeft" state="frozen"/>
      <selection pane="bottomLeft" activeCell="A1" sqref="A1"/>
    </sheetView>
  </sheetViews>
  <sheetFormatPr baseColWidth="8" defaultRowHeight="15"/>
  <cols>
    <col width="30" customWidth="1" min="1" max="1"/>
    <col width="40" customWidth="1" min="2" max="2"/>
    <col width="10" customWidth="1" min="3" max="3"/>
    <col width="11" customWidth="1" min="4" max="4"/>
    <col width="13" customWidth="1" min="5" max="5"/>
    <col width="10" customWidth="1" min="6" max="6"/>
    <col width="15" customWidth="1" min="7" max="7"/>
    <col width="12" customWidth="1" min="8" max="8"/>
    <col width="12" customWidth="1" min="9" max="9"/>
    <col width="13" customWidth="1" min="10" max="10"/>
  </cols>
  <sheetData>
    <row r="1">
      <c r="A1" s="1" t="inlineStr">
        <is>
          <t>Vos unités de travail</t>
        </is>
      </c>
    </row>
    <row r="2">
      <c r="A2" s="3" t="inlineStr">
        <is>
          <t>Pré-rempli avec les unités les plus courantes du secteur Commerce / Distribution. Supprimez, modifiez, ajoutez. La somme des effectifs doit égaler votre effectif total.</t>
        </is>
      </c>
    </row>
    <row r="4" ht="40" customHeight="1">
      <c r="A4" s="9" t="inlineStr">
        <is>
          <t>Unité de travail</t>
        </is>
      </c>
      <c r="B4" s="9" t="inlineStr">
        <is>
          <t>Ce qu'on y fait</t>
        </is>
      </c>
      <c r="C4" s="9" t="inlineStr">
        <is>
          <t>Effectif</t>
        </is>
      </c>
      <c r="D4" s="9" t="inlineStr">
        <is>
          <t>% de femmes</t>
        </is>
      </c>
      <c r="E4" s="9" t="inlineStr">
        <is>
          <t>Femmes enceintes</t>
        </is>
      </c>
      <c r="F4" s="9" t="inlineStr">
        <is>
          <t>Mineurs</t>
        </is>
      </c>
      <c r="G4" s="9" t="inlineStr">
        <is>
          <t>Travailleurs handicapés</t>
        </is>
      </c>
      <c r="H4" s="9" t="inlineStr">
        <is>
          <t>Travail de nuit</t>
        </is>
      </c>
      <c r="I4" s="9" t="inlineStr">
        <is>
          <t>Télétravail</t>
        </is>
      </c>
      <c r="J4" s="9" t="inlineStr">
        <is>
          <t>Espace confiné</t>
        </is>
      </c>
    </row>
    <row r="5" ht="26" customHeight="1">
      <c r="A5" s="10" t="inlineStr">
        <is>
          <t>Vente / Caisse</t>
        </is>
      </c>
      <c r="B5" s="11" t="n"/>
      <c r="C5" s="11" t="n"/>
      <c r="D5" s="11" t="n"/>
      <c r="E5" s="11" t="n"/>
      <c r="F5" s="11" t="n"/>
      <c r="G5" s="11" t="n"/>
      <c r="H5" s="11" t="n"/>
      <c r="I5" s="11" t="n"/>
      <c r="J5" s="11" t="n"/>
    </row>
    <row r="6" ht="26" customHeight="1">
      <c r="A6" s="10" t="inlineStr">
        <is>
          <t>Mise en rayon</t>
        </is>
      </c>
      <c r="B6" s="11" t="n"/>
      <c r="C6" s="11" t="n"/>
      <c r="D6" s="11" t="n"/>
      <c r="E6" s="11" t="n"/>
      <c r="F6" s="11" t="n"/>
      <c r="G6" s="11" t="n"/>
      <c r="H6" s="11" t="n"/>
      <c r="I6" s="11" t="n"/>
      <c r="J6" s="11" t="n"/>
    </row>
    <row r="7" ht="26" customHeight="1">
      <c r="A7" s="10" t="inlineStr">
        <is>
          <t>Réception marchandises</t>
        </is>
      </c>
      <c r="B7" s="11" t="n"/>
      <c r="C7" s="11" t="n"/>
      <c r="D7" s="11" t="n"/>
      <c r="E7" s="11" t="n"/>
      <c r="F7" s="11" t="n"/>
      <c r="G7" s="11" t="n"/>
      <c r="H7" s="11" t="n"/>
      <c r="I7" s="11" t="n"/>
      <c r="J7" s="11" t="n"/>
    </row>
    <row r="8" ht="26" customHeight="1">
      <c r="A8" s="10" t="inlineStr">
        <is>
          <t>Réserve / Stock</t>
        </is>
      </c>
      <c r="B8" s="11" t="n"/>
      <c r="C8" s="11" t="n"/>
      <c r="D8" s="11" t="n"/>
      <c r="E8" s="11" t="n"/>
      <c r="F8" s="11" t="n"/>
      <c r="G8" s="11" t="n"/>
      <c r="H8" s="11" t="n"/>
      <c r="I8" s="11" t="n"/>
      <c r="J8" s="11" t="n"/>
    </row>
    <row r="9" ht="26" customHeight="1">
      <c r="A9" s="10" t="inlineStr">
        <is>
          <t>Direction / Administration</t>
        </is>
      </c>
      <c r="B9" s="11" t="n"/>
      <c r="C9" s="11" t="n"/>
      <c r="D9" s="11" t="n"/>
      <c r="E9" s="11" t="n"/>
      <c r="F9" s="11" t="n"/>
      <c r="G9" s="11" t="n"/>
      <c r="H9" s="11" t="n"/>
      <c r="I9" s="11" t="n"/>
      <c r="J9" s="11" t="n"/>
    </row>
    <row r="10" ht="26" customHeight="1">
      <c r="A10" s="10" t="n"/>
      <c r="B10" s="11" t="n"/>
      <c r="C10" s="11" t="n"/>
      <c r="D10" s="11" t="n"/>
      <c r="E10" s="11" t="n"/>
      <c r="F10" s="11" t="n"/>
      <c r="G10" s="11" t="n"/>
      <c r="H10" s="11" t="n"/>
      <c r="I10" s="11" t="n"/>
      <c r="J10" s="11" t="n"/>
    </row>
    <row r="11" ht="26" customHeight="1">
      <c r="A11" s="10" t="n"/>
      <c r="B11" s="11" t="n"/>
      <c r="C11" s="11" t="n"/>
      <c r="D11" s="11" t="n"/>
      <c r="E11" s="11" t="n"/>
      <c r="F11" s="11" t="n"/>
      <c r="G11" s="11" t="n"/>
      <c r="H11" s="11" t="n"/>
      <c r="I11" s="11" t="n"/>
      <c r="J11" s="11" t="n"/>
    </row>
    <row r="12" ht="26" customHeight="1">
      <c r="A12" s="10" t="n"/>
      <c r="B12" s="11" t="n"/>
      <c r="C12" s="11" t="n"/>
      <c r="D12" s="11" t="n"/>
      <c r="E12" s="11" t="n"/>
      <c r="F12" s="11" t="n"/>
      <c r="G12" s="11" t="n"/>
      <c r="H12" s="11" t="n"/>
      <c r="I12" s="11" t="n"/>
      <c r="J12" s="11" t="n"/>
    </row>
    <row r="13" ht="26" customHeight="1">
      <c r="A13" s="10" t="n"/>
      <c r="B13" s="11" t="n"/>
      <c r="C13" s="11" t="n"/>
      <c r="D13" s="11" t="n"/>
      <c r="E13" s="11" t="n"/>
      <c r="F13" s="11" t="n"/>
      <c r="G13" s="11" t="n"/>
      <c r="H13" s="11" t="n"/>
      <c r="I13" s="11" t="n"/>
      <c r="J13" s="11" t="n"/>
    </row>
  </sheetData>
  <dataValidations count="1">
    <dataValidation sqref="E5 E6 E7 E8 E9 E10 E11 E12 E13 F5 F6 F7 F8 F9 F10 F11 F12 F13 G5 G6 G7 G8 G9 G10 G11 G12 G13 H5 H6 H7 H8 H9 H10 H11 H12 H13 I5 I6 I7 I8 I9 I10 I11 I12 I13 J5 J6 J7 J8 J9 J10 J11 J12 J13" showDropDown="0" showInputMessage="0" showErrorMessage="0" allowBlank="1" type="list">
      <formula1>"oui,non"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13"/>
  <sheetViews>
    <sheetView workbookViewId="0">
      <pane ySplit="4" topLeftCell="A5" activePane="bottomLeft" state="frozen"/>
      <selection pane="bottomLeft" activeCell="A1" sqref="A1"/>
    </sheetView>
  </sheetViews>
  <sheetFormatPr baseColWidth="8" defaultRowHeight="15"/>
  <cols>
    <col width="24" customWidth="1" min="1" max="1"/>
    <col width="26" customWidth="1" min="2" max="2"/>
    <col width="46" customWidth="1" min="3" max="3"/>
    <col width="10" customWidth="1" min="4" max="4"/>
    <col width="6" customWidth="1" min="5" max="5"/>
    <col width="6" customWidth="1" min="6" max="6"/>
    <col width="6" customWidth="1" min="7" max="7"/>
    <col width="10" customWidth="1" min="8" max="8"/>
    <col width="13" customWidth="1" min="9" max="9"/>
    <col width="34" customWidth="1" min="10" max="10"/>
    <col width="34" customWidth="1" min="11" max="11"/>
    <col width="12" customWidth="1" min="12" max="12"/>
    <col width="18" customWidth="1" min="13" max="13"/>
  </cols>
  <sheetData>
    <row r="1">
      <c r="A1" s="1" t="inlineStr">
        <is>
          <t>Évaluation des risques</t>
        </is>
      </c>
    </row>
    <row r="2">
      <c r="A2" s="3" t="inlineStr">
        <is>
          <t>Pré-rempli avec les 7 familles les plus fréquentes du secteur Commerce / Distribution. La cotation et la priorité se calculent seules. Voir l'onglet Aide pour les exemples et les mesures types.</t>
        </is>
      </c>
    </row>
    <row r="4" ht="44" customHeight="1">
      <c r="A4" s="9" t="inlineStr">
        <is>
          <t>Unité de travail</t>
        </is>
      </c>
      <c r="B4" s="9" t="inlineStr">
        <is>
          <t>Famille de risque</t>
        </is>
      </c>
      <c r="C4" s="9" t="inlineStr">
        <is>
          <t>Situation dangereuse observée chez vous</t>
        </is>
      </c>
      <c r="D4" s="9" t="inlineStr">
        <is>
          <t>Nb exposés</t>
        </is>
      </c>
      <c r="E4" s="9" t="inlineStr">
        <is>
          <t>F</t>
        </is>
      </c>
      <c r="F4" s="9" t="inlineStr">
        <is>
          <t>G</t>
        </is>
      </c>
      <c r="G4" s="9" t="inlineStr">
        <is>
          <t>M</t>
        </is>
      </c>
      <c r="H4" s="9" t="inlineStr">
        <is>
          <t>Cotation</t>
        </is>
      </c>
      <c r="I4" s="9" t="inlineStr">
        <is>
          <t>Priorité</t>
        </is>
      </c>
      <c r="J4" s="9" t="inlineStr">
        <is>
          <t>Mesures déjà en place</t>
        </is>
      </c>
      <c r="K4" s="9" t="inlineStr">
        <is>
          <t>Actions à mettre en œuvre</t>
        </is>
      </c>
      <c r="L4" s="9" t="inlineStr">
        <is>
          <t>Délai</t>
        </is>
      </c>
      <c r="M4" s="9" t="inlineStr">
        <is>
          <t>Responsable</t>
        </is>
      </c>
    </row>
    <row r="5" ht="30" customHeight="1">
      <c r="A5" s="10" t="inlineStr">
        <is>
          <t>Vente / Caisse</t>
        </is>
      </c>
      <c r="B5" s="12" t="inlineStr">
        <is>
          <t>Manutention manuelle et TMS</t>
        </is>
      </c>
      <c r="C5" s="11" t="n"/>
      <c r="D5" s="11" t="n"/>
      <c r="E5" s="11" t="n"/>
      <c r="F5" s="11" t="n"/>
      <c r="G5" s="11" t="n"/>
      <c r="H5" s="13">
        <f>IF(COUNT(E5:G5)=3,E5*F5*G5,"")</f>
        <v/>
      </c>
      <c r="I5" s="13">
        <f>IF(H5="","",IF(H5&gt;24,"HAUTE",IF(H5&gt;=12,"MOYENNE","FAIBLE")))</f>
        <v/>
      </c>
      <c r="J5" s="11" t="n"/>
      <c r="K5" s="11" t="n"/>
      <c r="L5" s="11" t="n"/>
      <c r="M5" s="11" t="n"/>
    </row>
    <row r="6" ht="30" customHeight="1">
      <c r="A6" s="10" t="inlineStr">
        <is>
          <t>Vente / Caisse</t>
        </is>
      </c>
      <c r="B6" s="12" t="inlineStr">
        <is>
          <t>Chutes de plain-pied</t>
        </is>
      </c>
      <c r="C6" s="11" t="n"/>
      <c r="D6" s="11" t="n"/>
      <c r="E6" s="11" t="n"/>
      <c r="F6" s="11" t="n"/>
      <c r="G6" s="11" t="n"/>
      <c r="H6" s="13">
        <f>IF(COUNT(E6:G6)=3,E6*F6*G6,"")</f>
        <v/>
      </c>
      <c r="I6" s="13">
        <f>IF(H6="","",IF(H6&gt;24,"HAUTE",IF(H6&gt;=12,"MOYENNE","FAIBLE")))</f>
        <v/>
      </c>
      <c r="J6" s="11" t="n"/>
      <c r="K6" s="11" t="n"/>
      <c r="L6" s="11" t="n"/>
      <c r="M6" s="11" t="n"/>
    </row>
    <row r="7" ht="30" customHeight="1">
      <c r="A7" s="10" t="inlineStr">
        <is>
          <t>Vente / Caisse</t>
        </is>
      </c>
      <c r="B7" s="12" t="inlineStr">
        <is>
          <t>Risques psychosociaux (RPS)</t>
        </is>
      </c>
      <c r="C7" s="11" t="n"/>
      <c r="D7" s="11" t="n"/>
      <c r="E7" s="11" t="n"/>
      <c r="F7" s="11" t="n"/>
      <c r="G7" s="11" t="n"/>
      <c r="H7" s="13">
        <f>IF(COUNT(E7:G7)=3,E7*F7*G7,"")</f>
        <v/>
      </c>
      <c r="I7" s="13">
        <f>IF(H7="","",IF(H7&gt;24,"HAUTE",IF(H7&gt;=12,"MOYENNE","FAIBLE")))</f>
        <v/>
      </c>
      <c r="J7" s="11" t="n"/>
      <c r="K7" s="11" t="n"/>
      <c r="L7" s="11" t="n"/>
      <c r="M7" s="11" t="n"/>
    </row>
    <row r="8" ht="30" customHeight="1">
      <c r="A8" s="10" t="inlineStr">
        <is>
          <t>Vente / Caisse</t>
        </is>
      </c>
      <c r="B8" s="12" t="inlineStr">
        <is>
          <t>Violences et agressions externes</t>
        </is>
      </c>
      <c r="C8" s="11" t="n"/>
      <c r="D8" s="11" t="n"/>
      <c r="E8" s="11" t="n"/>
      <c r="F8" s="11" t="n"/>
      <c r="G8" s="11" t="n"/>
      <c r="H8" s="13">
        <f>IF(COUNT(E8:G8)=3,E8*F8*G8,"")</f>
        <v/>
      </c>
      <c r="I8" s="13">
        <f>IF(H8="","",IF(H8&gt;24,"HAUTE",IF(H8&gt;=12,"MOYENNE","FAIBLE")))</f>
        <v/>
      </c>
      <c r="J8" s="11" t="n"/>
      <c r="K8" s="11" t="n"/>
      <c r="L8" s="11" t="n"/>
      <c r="M8" s="11" t="n"/>
    </row>
    <row r="9" ht="30" customHeight="1">
      <c r="A9" s="10" t="inlineStr">
        <is>
          <t>Vente / Caisse</t>
        </is>
      </c>
      <c r="B9" s="12" t="inlineStr">
        <is>
          <t>Travail sur écran et ergonomie du poste</t>
        </is>
      </c>
      <c r="C9" s="11" t="n"/>
      <c r="D9" s="11" t="n"/>
      <c r="E9" s="11" t="n"/>
      <c r="F9" s="11" t="n"/>
      <c r="G9" s="11" t="n"/>
      <c r="H9" s="13">
        <f>IF(COUNT(E9:G9)=3,E9*F9*G9,"")</f>
        <v/>
      </c>
      <c r="I9" s="13">
        <f>IF(H9="","",IF(H9&gt;24,"HAUTE",IF(H9&gt;=12,"MOYENNE","FAIBLE")))</f>
        <v/>
      </c>
      <c r="J9" s="11" t="n"/>
      <c r="K9" s="11" t="n"/>
      <c r="L9" s="11" t="n"/>
      <c r="M9" s="11" t="n"/>
    </row>
    <row r="10" ht="30" customHeight="1">
      <c r="A10" s="10" t="inlineStr">
        <is>
          <t>Vente / Caisse</t>
        </is>
      </c>
      <c r="B10" s="12" t="inlineStr">
        <is>
          <t>Risque incendie / explosion</t>
        </is>
      </c>
      <c r="C10" s="11" t="n"/>
      <c r="D10" s="11" t="n"/>
      <c r="E10" s="11" t="n"/>
      <c r="F10" s="11" t="n"/>
      <c r="G10" s="11" t="n"/>
      <c r="H10" s="13">
        <f>IF(COUNT(E10:G10)=3,E10*F10*G10,"")</f>
        <v/>
      </c>
      <c r="I10" s="13">
        <f>IF(H10="","",IF(H10&gt;24,"HAUTE",IF(H10&gt;=12,"MOYENNE","FAIBLE")))</f>
        <v/>
      </c>
      <c r="J10" s="11" t="n"/>
      <c r="K10" s="11" t="n"/>
      <c r="L10" s="11" t="n"/>
      <c r="M10" s="11" t="n"/>
    </row>
    <row r="11" ht="30" customHeight="1">
      <c r="A11" s="10" t="inlineStr">
        <is>
          <t>Vente / Caisse</t>
        </is>
      </c>
      <c r="B11" s="12" t="inlineStr">
        <is>
          <t>Risque chimique</t>
        </is>
      </c>
      <c r="C11" s="11" t="n"/>
      <c r="D11" s="11" t="n"/>
      <c r="E11" s="11" t="n"/>
      <c r="F11" s="11" t="n"/>
      <c r="G11" s="11" t="n"/>
      <c r="H11" s="13">
        <f>IF(COUNT(E11:G11)=3,E11*F11*G11,"")</f>
        <v/>
      </c>
      <c r="I11" s="13">
        <f>IF(H11="","",IF(H11&gt;24,"HAUTE",IF(H11&gt;=12,"MOYENNE","FAIBLE")))</f>
        <v/>
      </c>
      <c r="J11" s="11" t="n"/>
      <c r="K11" s="11" t="n"/>
      <c r="L11" s="11" t="n"/>
      <c r="M11" s="11" t="n"/>
    </row>
    <row r="13">
      <c r="A13" s="3" t="inlineStr">
        <is>
          <t>Dupliquez ce bloc pour chacune de vos unités de travail. Chaque unité doit avoir sa propre évaluation : c'est ce que vérifie l'inspection.</t>
        </is>
      </c>
    </row>
  </sheetData>
  <conditionalFormatting sqref="I5:I11">
    <cfRule type="cellIs" priority="1" operator="equal" dxfId="0">
      <formula>"HAUTE"</formula>
    </cfRule>
    <cfRule type="cellIs" priority="2" operator="equal" dxfId="1">
      <formula>"MOYENNE"</formula>
    </cfRule>
    <cfRule type="cellIs" priority="3" operator="equal" dxfId="2">
      <formula>"FAIBLE"</formula>
    </cfRule>
  </conditionalFormatting>
  <dataValidations count="4">
    <dataValidation sqref="A5 A6 A7 A8 A9 A10 A11" showDropDown="0" showInputMessage="0" showErrorMessage="0" allowBlank="1" type="list">
      <formula1>='Unités de travail'!$A$5:$A$13</formula1>
    </dataValidation>
    <dataValidation sqref="E5 E6 E7 E8 E9 E10 E11 F5 F6 F7 F8 F9 F10 F11" showDropDown="0" showInputMessage="0" showErrorMessage="0" allowBlank="1" type="list">
      <formula1>"1,2,3,4"</formula1>
    </dataValidation>
    <dataValidation sqref="G5 G6 G7 G8 G9 G10 G11" showDropDown="0" showInputMessage="0" showErrorMessage="0" allowBlank="1" type="list">
      <formula1>"1,2,3"</formula1>
    </dataValidation>
    <dataValidation sqref="L5 L6 L7 L8 L9 L10 L11" showDropDown="0" showInputMessage="0" showErrorMessage="0" allowBlank="1" type="list">
      <formula1>"immédiat,3 mois,6 mois,1 an"</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4"/>
  <sheetViews>
    <sheetView workbookViewId="0">
      <pane ySplit="4" topLeftCell="A5" activePane="bottomLeft" state="frozen"/>
      <selection pane="bottomLeft" activeCell="A1" sqref="A1"/>
    </sheetView>
  </sheetViews>
  <sheetFormatPr baseColWidth="8" defaultRowHeight="15"/>
  <cols>
    <col width="26" customWidth="1" min="1" max="1"/>
    <col width="40" customWidth="1" min="2" max="2"/>
    <col width="52" customWidth="1" min="3" max="3"/>
    <col width="30" customWidth="1" min="4" max="4"/>
    <col width="46" customWidth="1" min="5" max="5"/>
    <col width="46" customWidth="1" min="6" max="6"/>
  </cols>
  <sheetData>
    <row r="1">
      <c r="A1" s="1" t="inlineStr">
        <is>
          <t>Aide au remplissage</t>
        </is>
      </c>
    </row>
    <row r="2">
      <c r="A2" s="3" t="inlineStr">
        <is>
          <t>Les 20 familles du référentiel. Celles de votre secteur sont surlignées.</t>
        </is>
      </c>
    </row>
    <row r="4" ht="34" customHeight="1">
      <c r="A4" s="9" t="inlineStr">
        <is>
          <t>Famille</t>
        </is>
      </c>
      <c r="B4" s="9" t="inlineStr">
        <is>
          <t>Ce qu'elle couvre</t>
        </is>
      </c>
      <c r="C4" s="9" t="inlineStr">
        <is>
          <t>Exemples de situations</t>
        </is>
      </c>
      <c r="D4" s="9" t="inlineStr">
        <is>
          <t>Référence légale</t>
        </is>
      </c>
      <c r="E4" s="9" t="inlineStr">
        <is>
          <t>Mesures types</t>
        </is>
      </c>
      <c r="F4" s="9" t="inlineStr">
        <is>
          <t>Actions types</t>
        </is>
      </c>
    </row>
    <row r="5" ht="56" customHeight="1">
      <c r="A5" s="14" t="inlineStr">
        <is>
          <t>Chutes de hauteur</t>
        </is>
      </c>
      <c r="B5" s="15" t="inlineStr">
        <is>
          <t>Travaux en hauteur, échelles, échafaudages, toitures, ouvertures en sol, nacelles</t>
        </is>
      </c>
      <c r="C5" s="15" t="inlineStr">
        <is>
          <t>Utilisation d'échelles ou escabeaux, travaux sur toiture, nettoyage de vitres en hauteur, accès à des zones surélevées</t>
        </is>
      </c>
      <c r="D5" s="15" t="inlineStr">
        <is>
          <t>Art. R4323-58 à R4323-90 Code du travail</t>
        </is>
      </c>
      <c r="E5" s="15" t="inlineStr">
        <is>
          <t>EPI port obligatoire (harnais, casque) · Echafaudages vérifiés et conformes · Balustrades et garde-corps en place · Formation travail en hauteur réalisée · Permis de travail en hauteur</t>
        </is>
      </c>
      <c r="F5" s="15" t="inlineStr">
        <is>
          <t>Installer des protections collectives permanentes (garde-corps) · Remplacer les échelles par des accès sécurisés · Mettre à jour le plan de prévention · Organiser une formation travail en hauteur · Vérifier annuellement les équipements</t>
        </is>
      </c>
    </row>
    <row r="6" ht="56" customHeight="1">
      <c r="A6" s="16" t="inlineStr">
        <is>
          <t>Chutes de plain-pied</t>
        </is>
      </c>
      <c r="B6" s="17" t="inlineStr">
        <is>
          <t>Sols glissants, encombrés, inégaux, câbles au sol, escaliers, passages étroits</t>
        </is>
      </c>
      <c r="C6" s="17" t="inlineStr">
        <is>
          <t>Sol mouillé non signalé, câbles informatiques traversant un couloir, escalier sans main courante, différence de niveaux non signalée</t>
        </is>
      </c>
      <c r="D6" s="17" t="inlineStr">
        <is>
          <t>Art. R4214-1 à R4214-26 Code du travail</t>
        </is>
      </c>
      <c r="E6" s="17" t="inlineStr">
        <is>
          <t>Signalisation sol glissant en place · Passages dégagés et entretenus · Eclairage suffisant dans les zones de circulation · Revêtements de sol antidérapants · Main courante sur les escaliers</t>
        </is>
      </c>
      <c r="F6" s="17" t="inlineStr">
        <is>
          <t>Revoir le plan de circulation et dégager les passages · Installer des revêtements antidérapants aux points critiques · Améliorer l'éclairage des zones à risque · Mettre en place une procédure de signalement sol glissant · Réparer les défauts de sol identifiés</t>
        </is>
      </c>
    </row>
    <row r="7" ht="56" customHeight="1">
      <c r="A7" s="16" t="inlineStr">
        <is>
          <t>Manutention manuelle et TMS</t>
        </is>
      </c>
      <c r="B7" s="17" t="inlineStr">
        <is>
          <t>Port de charges, gestes répétitifs, postures contraignantes, troubles musculo-squelettiques</t>
        </is>
      </c>
      <c r="C7" s="17" t="inlineStr">
        <is>
          <t>Port de charges &gt; 25 kg, tâches répétitives sur chaîne, travail prolongé bras en l'air, flexion du dos répétée, travail debout prolongé</t>
        </is>
      </c>
      <c r="D7" s="17" t="inlineStr">
        <is>
          <t>Art. R4541-1 à R4541-11 Code du travail + Décret 2021-1658</t>
        </is>
      </c>
      <c r="E7" s="17" t="inlineStr">
        <is>
          <t>Aide mécanique disponible (transpalette, chariot) · Formation gestes et postures réalisée · Rotation des postes organisée · Charges limitées à 25 kg (15 kg pour les femmes) · Pauses régulières intégrées au planning</t>
        </is>
      </c>
      <c r="F7" s="17" t="inlineStr">
        <is>
          <t>Mettre en place des aides à la manutention mécaniques · Organiser une formation gestes et postures · Réduire le poids des charges ou les fractionner · Aménager les postes pour limiter les postures contraignantes · Prévoir des pauses et rotation des tâches répétitives</t>
        </is>
      </c>
    </row>
    <row r="8" ht="56" customHeight="1">
      <c r="A8" s="14" t="inlineStr">
        <is>
          <t>Manutention mécanique</t>
        </is>
      </c>
      <c r="B8" s="15" t="inlineStr">
        <is>
          <t>Engins de levage, chariots élévateurs, grues, ponts roulants, risques d'écrasement ou de heurt</t>
        </is>
      </c>
      <c r="C8" s="15" t="inlineStr">
        <is>
          <t>Circulation de chariots élévateurs en zone piétons, levage de charges au-dessus de personnes, utilisation de grue sans signaleur</t>
        </is>
      </c>
      <c r="D8" s="15" t="inlineStr">
        <is>
          <t>Art. R4323-1 à R4323-57 Code du travail</t>
        </is>
      </c>
      <c r="E8" s="15" t="inlineStr">
        <is>
          <t>Séparation zones piétons / engins matérialisée · CARES / habilitations à jour · Maintenance des engins de levage planifiée · Signalisation et balisage en place · Procédure de levage formalisée</t>
        </is>
      </c>
      <c r="F8" s="15" t="inlineStr">
        <is>
          <t>Créer des voies de circulation séparées piétons/engins · Renouveler les CACES des conducteurs · Mettre en place une vérification périodique des engins · Formaliser les procédures de levage · Installer des miroirs de sécurité aux angles</t>
        </is>
      </c>
    </row>
    <row r="9" ht="56" customHeight="1">
      <c r="A9" s="16" t="inlineStr">
        <is>
          <t>Risque chimique</t>
        </is>
      </c>
      <c r="B9" s="17" t="inlineStr">
        <is>
          <t>Produits dangereux, CMR, solvants, poussières, fumées, aérosols, produits de nettoyage</t>
        </is>
      </c>
      <c r="C9" s="17" t="inlineStr">
        <is>
          <t>Utilisation de solvants sans ventilation, manipulation de produits CMR sans EPI adaptés, inhalation de poussières de bois ou de silice, produits de nettoyage concentrés</t>
        </is>
      </c>
      <c r="D9" s="17" t="inlineStr">
        <is>
          <t>Art. R4412-1 à R4412-160 Code du travail</t>
        </is>
      </c>
      <c r="E9" s="17" t="inlineStr">
        <is>
          <t>Fiches de données de sécurité (FDS) disponibles · EPI adaptés fournis (gants, masques, lunettes) · Ventilation et aspiration en place · Substitution des produits les plus dangereux étudiée · Stockage conforme des produits chimiques</t>
        </is>
      </c>
      <c r="F9" s="17" t="inlineStr">
        <is>
          <t>Réaliser l\'inventaire complet des produits chimiques utilisés · Substituer les produits CMR par des alternatives moins dangereuses · Mettre en place une ventilation ou captage à la source · Former le personnel à la manipulation et aux risques · Améliorer le stockage (armoire ventilée, rétention)</t>
        </is>
      </c>
    </row>
    <row r="10" ht="56" customHeight="1">
      <c r="A10" s="14" t="inlineStr">
        <is>
          <t>Risque biologique</t>
        </is>
      </c>
      <c r="B10" s="15" t="inlineStr">
        <is>
          <t>Agents biologiques pathogènes, infections, virus, bactéries, zoonoses, déchets biologiques</t>
        </is>
      </c>
      <c r="C10" s="15" t="inlineStr">
        <is>
          <t>Contact avec sang ou liquides biologiques, exposition à des agents infectieux, manipulation de déchets biologiques, contact avec des animaux</t>
        </is>
      </c>
      <c r="D10" s="15" t="inlineStr">
        <is>
          <t>Art. R4421-1 à R4427-5 Code du travail</t>
        </is>
      </c>
      <c r="E10" s="15" t="inlineStr">
        <is>
          <t>Procédures d\'hygiène affichées et respectées · EPI adaptés fournis (gants, masques, blouses) · Vaccinations à jour (hépatite B, tétanos...) · Containers DASRI disponibles et utilisés · Protocole d\'exposition accidentelle affiché</t>
        </is>
      </c>
      <c r="F10" s="15" t="inlineStr">
        <is>
          <t>Mettre à jour le protocole d\'exposition accidentelle au sang · Vérifier les vaccinations obligatoires du personnel exposé · Renforcer les équipements de protection individuelle · Former le personnel aux précautions standard · Améliorer la gestion des déchets biologiques</t>
        </is>
      </c>
    </row>
    <row r="11" ht="56" customHeight="1">
      <c r="A11" s="14" t="inlineStr">
        <is>
          <t>Risques physiques (bruit, vibrations, rayonnements)</t>
        </is>
      </c>
      <c r="B11" s="15" t="inlineStr">
        <is>
          <t>Bruit, vibrations mains-bras et corps entier, rayonnements ionisants et non ionisants, UV, lasers, CEM</t>
        </is>
      </c>
      <c r="C11" s="15" t="inlineStr">
        <is>
          <t>Exposition au bruit &gt; 80 dB(A), utilisation d'outils vibrants, exposition aux rayons UV solaires, travail sous lasers ou sources lumineuses intenses</t>
        </is>
      </c>
      <c r="D11" s="15" t="inlineStr">
        <is>
          <t>Art. R4431-1 (bruit), R4441-1 (vibrations), R4451-1 (rayonnements) Code du travail</t>
        </is>
      </c>
      <c r="E11" s="15" t="inlineStr">
        <is>
          <t>Protections auditives fournies et portées · Mesures de bruit réalisées (&gt; 80 dB =&gt; action obligatoire) · Maintenance des équipements vibrants planifiée · Signalisation zones bruyantes en place · Rotation des postes exposés</t>
        </is>
      </c>
      <c r="F11" s="15" t="inlineStr">
        <is>
          <t>Réaliser une mesure de bruit par organisme accrédité · Remplacer les équipements les plus bruyants · Installer des silencieux, cabines insonorisées · Limiter le temps d\'exposition aux vibrations · Surveillance médicale renforcée pour les salariés exposés</t>
        </is>
      </c>
    </row>
    <row r="12" ht="56" customHeight="1">
      <c r="A12" s="14" t="inlineStr">
        <is>
          <t>Ambiances de travail (thermique, éclairage, aération)</t>
        </is>
      </c>
      <c r="B12" s="15" t="inlineStr">
        <is>
          <t>Chaleur, froid, température inadaptée, éclairage insuffisant ou éblouissant, qualité de l'air intérieur</t>
        </is>
      </c>
      <c r="C12" s="15" t="inlineStr">
        <is>
          <t>Travail en chambre froide sans vêtements adaptés, locaux surchauffés en été, éclairage insuffisant sur poste de travail, ventilation déficiente dans les bureaux</t>
        </is>
      </c>
      <c r="D12" s="15" t="inlineStr">
        <is>
          <t>Art. R4213-1 (thermique), R4223-1 (éclairage), R4222-1 (aération) Code du travail</t>
        </is>
      </c>
      <c r="E12" s="15" t="inlineStr">
        <is>
          <t>Température des locaux contrôlée et conforme (18-26°C) · Eclairage mesuré et suffisant (500 lux minimum poste de travail) · Ventilation et renouvellement d\'air fonctionnels · EPI thermiques fournis (froid/chaud) · Boissons fraîches disponibles en cas de canicule</t>
        </is>
      </c>
      <c r="F12" s="15" t="inlineStr">
        <is>
          <t>Mesurer les niveaux d\'éclairement et améliorer si &lt; 500 lux · Installer ou réviser le système de ventilation / climatisation · Mettre en place un plan canicule avec zones de fraîcheur · Fournir des équipements adaptés au travail en ambiance froide · Réaliser une mesure de la qualité de l\'air intérieur</t>
        </is>
      </c>
    </row>
    <row r="13" ht="56" customHeight="1">
      <c r="A13" s="14" t="inlineStr">
        <is>
          <t>Risque électrique</t>
        </is>
      </c>
      <c r="B13" s="15" t="inlineStr">
        <is>
          <t>Contacts directs ou indirects avec des pièces sous tension, défauts d'isolement, surcharges</t>
        </is>
      </c>
      <c r="C13" s="15" t="inlineStr">
        <is>
          <t>Utilisation de rallonges endommagées, interventions électriques sans habilitation, tableaux électriques non sécurisés, matériel électrique défectueux</t>
        </is>
      </c>
      <c r="D13" s="15" t="inlineStr">
        <is>
          <t>Art. R4226-1 à R4226-21 Code du travail + NFC 18-510</t>
        </is>
      </c>
      <c r="E13" s="15" t="inlineStr">
        <is>
          <t>Habilitations électriques à jour pour le personnel concerné · Vérification périodique des installations électriques réalisée · Disjoncteurs différentiels 30 mA en place · Matériel électrique en bon état et conforme · Prohibition des interventions sans consignation</t>
        </is>
      </c>
      <c r="F13" s="15" t="inlineStr">
        <is>
          <t>Faire vérifier l\'installation électrique par un organisme agréé (CONSUEL) · Mettre à jour les habilitations électriques · Remplacer les équipements défectueux ou non conformes · Installer des protections différentielles · Former le personnel aux risques électriques</t>
        </is>
      </c>
    </row>
    <row r="14" ht="56" customHeight="1">
      <c r="A14" s="16" t="inlineStr">
        <is>
          <t>Risque incendie / explosion</t>
        </is>
      </c>
      <c r="B14" s="17" t="inlineStr">
        <is>
          <t>Présence de matières combustibles, sources d'ignition, produits inflammables, gaz</t>
        </is>
      </c>
      <c r="C14" s="17" t="inlineStr">
        <is>
          <t>Stockage de cartons ou papiers près d'une source de chaleur, produits inflammables mal stockés, issues de secours bloquées, extincteurs non vérifiés</t>
        </is>
      </c>
      <c r="D14" s="17" t="inlineStr">
        <is>
          <t>Art. R4216-1 à R4227-57 Code du travail</t>
        </is>
      </c>
      <c r="E14" s="17" t="inlineStr">
        <is>
          <t>Extincteurs vérifiés annuellement et accessibles · Issues de secours dégagées et signalisées · Exercice évacuation réalisé (2x/an) · Plan d\'évacuation affiché · Détecteurs de fumée fonctionnels</t>
        </is>
      </c>
      <c r="F14" s="17" t="inlineStr">
        <is>
          <t>Vérifier et renouveler les extincteurs périmés · Dégager et signaliser toutes les issues de secours · Organiser un exercice d\'évacuation incendie · Mettre à jour le plan d\'évacuation et les consignes · Séparer les stockages de matières combustibles des sources de chaleur</t>
        </is>
      </c>
    </row>
    <row r="15" ht="56" customHeight="1">
      <c r="A15" s="14" t="inlineStr">
        <is>
          <t>Machines et équipements de travail</t>
        </is>
      </c>
      <c r="B15" s="15" t="inlineStr">
        <is>
          <t>Organes en mouvement, projections, coupures, écrasements, coincements, outils non conformes</t>
        </is>
      </c>
      <c r="C15" s="15" t="inlineStr">
        <is>
          <t>Machine sans protecteur, utilisation d'outil non conforme, scie sans garde, presse sans double commande, entretien sans consignation</t>
        </is>
      </c>
      <c r="D15" s="15" t="inlineStr">
        <is>
          <t>Art. R4312-1 à R4323-57 Code du travail</t>
        </is>
      </c>
      <c r="E15" s="15" t="inlineStr">
        <is>
          <t>Protecteurs des machines en place et fonctionnels · Vérification périodique des équipements réalisée · Consigne de sécurité affichée sur chaque machine · Formation à l\'utilisation des équipements réalisée · Procédure de consignation / déconsignation affichée</t>
        </is>
      </c>
      <c r="F15" s="15" t="inlineStr">
        <is>
          <t>Contrôler la conformité de toutes les machines (marquage CE, protecteurs) · Mettre en place une procédure de consignation des énergies · Former les opérateurs à l\'utilisation sécurisée · Planifier la maintenance préventive · Remplacer ou mettre en conformité les équipements défaillants</t>
        </is>
      </c>
    </row>
    <row r="16" ht="56" customHeight="1">
      <c r="A16" s="16" t="inlineStr">
        <is>
          <t>Risques psychosociaux (RPS)</t>
        </is>
      </c>
      <c r="B16" s="17" t="inlineStr">
        <is>
          <t>Stress, surcharge de travail, manque d'autonomie, conflits, harcèlement, violences internes, burnout</t>
        </is>
      </c>
      <c r="C16" s="17" t="inlineStr">
        <is>
          <t>Charge de travail excessive, manque de reconnaissance, conflits entre collègues ou avec la hiérarchie, objectifs irréalistes, absence de marges de manoeuvre, peur de perdre son emploi</t>
        </is>
      </c>
      <c r="D16" s="17" t="inlineStr">
        <is>
          <t>Art. L4121-1 Code du travail + Rapport Gollac &amp; Bodier 2011 + ANI 2013</t>
        </is>
      </c>
      <c r="E16" s="17" t="inlineStr">
        <is>
          <t>Entretiens annuels réalisés et qualitatifs · Procédure d\'alerte harcèlement affichée · Charte de bon comportement diffusée · Droit à la déconnexion formalisé · Référent harcèlement désigné (obligatoire &gt; 250 salariés)</t>
        </is>
      </c>
      <c r="F16" s="17" t="inlineStr">
        <is>
          <t>Réaliser un diagnostic RPS (questionnaire Gollac ou Karasek) · Mettre en place un dispositif d\'écoute (référent, ligne d\'écoute) · Former les managers à la prévention du stress et du harcèlement · Revoir l\'organisation du travail pour réduire les sursollicitations · Formaliser la procédure de traitement des signalements</t>
        </is>
      </c>
    </row>
    <row r="17" ht="56" customHeight="1">
      <c r="A17" s="14" t="inlineStr">
        <is>
          <t>Risque routier</t>
        </is>
      </c>
      <c r="B17" s="15" t="inlineStr">
        <is>
          <t>Déplacements professionnels en véhicule, conduite de véhicules utilitaires, accidents de la route</t>
        </is>
      </c>
      <c r="C17" s="15" t="inlineStr">
        <is>
          <t>Déplacements commerciaux fréquents, tournées de livraison, utilisation de véhicules de société, conduite sous fatigue ou sous pression horaire</t>
        </is>
      </c>
      <c r="D17" s="15" t="inlineStr">
        <is>
          <t>Art. L4121-1 Code du travail + Recommandation CNAMTS R417</t>
        </is>
      </c>
      <c r="E17" s="15" t="inlineStr">
        <is>
          <t>Plan de déplacements professionnels formalisé · Véhicules entretenus et conformes (contrôle technique) · Materiel de sécurité dans les véhicules (gilet, triangle) · Interdit d\'utiliser le téléphone au volant affiché · Formation éco-conduite ou conduite sécurisée réalisée</t>
        </is>
      </c>
      <c r="F17" s="15" t="inlineStr">
        <is>
          <t>Établir une charte du conducteur professionnelle · Planifier les déplacements pour éviter les heures de pointe · Former les conducteurs à la conduite préventive · Mettre en place des outils de géolocalisation et suivi · Préférer les transports en commun ou la visioconférence</t>
        </is>
      </c>
    </row>
    <row r="18" ht="56" customHeight="1">
      <c r="A18" s="14" t="inlineStr">
        <is>
          <t>Travail isolé</t>
        </is>
      </c>
      <c r="B18" s="15" t="inlineStr">
        <is>
          <t>Travail seul sans possibilité d'être secouru rapidement en cas d'accident ou de malaise</t>
        </is>
      </c>
      <c r="C18" s="15" t="inlineStr">
        <is>
          <t>Salarié seul la nuit, intervention de maintenance isolée, travailleur en déplacement sans contact régulier, employé de commerce seul en boutique</t>
        </is>
      </c>
      <c r="D18" s="15" t="inlineStr">
        <is>
          <t>Art. R4224-16 Code du travail + Recommandation INRS ED 936</t>
        </is>
      </c>
      <c r="E18" s="15" t="inlineStr">
        <is>
          <t>Dispositif PTI (Protection du Travailleur Isolé) en place · Procédure de contact régulier formalisée · Numéros d\'urgence affichés et connus · Formation aux premiers secours réalisée · Ronde de surveillance planifiée</t>
        </is>
      </c>
      <c r="F18" s="15" t="inlineStr">
        <is>
          <t>Mettre en place un dispositif PTI (alarme homme mort) · Formaliser une procédure de vérification régulière · Equiper les salariés isolés d\'un téléphone professionnel · Former le personnel aux gestes de premiers secours (SST) · Binômer les interventions à risque</t>
        </is>
      </c>
    </row>
    <row r="19" ht="56" customHeight="1">
      <c r="A19" s="16" t="inlineStr">
        <is>
          <t>Travail sur écran et ergonomie du poste</t>
        </is>
      </c>
      <c r="B19" s="17" t="inlineStr">
        <is>
          <t>Travail prolongé sur écran, posture statique, troubles visuels, syndrome du canal carpien, cervicalgies</t>
        </is>
      </c>
      <c r="C19" s="17" t="inlineStr">
        <is>
          <t>Écran mal positionné (trop bas, trop haut, reflets), souris ou clavier inadaptés, fauteuil non réglé, absence de pause visuelle, double écran non aligné</t>
        </is>
      </c>
      <c r="D19" s="17" t="inlineStr">
        <is>
          <t>Art. R4542-1 à R4542-19 Code du travail + NF EN ISO 9241</t>
        </is>
      </c>
      <c r="E19" s="17" t="inlineStr">
        <is>
          <t>Postes de travail réglés individuellement · Ecrans à distance &gt; 50 cm et sans reflet · Fauteuils ergonomiques réglables fournis · Pause visuelle recommandée (20-20-20) · Mesure de la luminosité et des reflets réalisée</t>
        </is>
      </c>
      <c r="F19" s="17" t="inlineStr">
        <is>
          <t>Réaliser un audit ergonomique des postes écran · Fournir des repose-poignets, souris ergonomiques · Former les salariés au réglage de leur poste · Recommander des pauses actives toutes les heures · Adapter l\'éclairage pour supprimer les reflets</t>
        </is>
      </c>
    </row>
    <row r="20" ht="56" customHeight="1">
      <c r="A20" s="16" t="inlineStr">
        <is>
          <t>Violences et agressions externes</t>
        </is>
      </c>
      <c r="B20" s="17" t="inlineStr">
        <is>
          <t>Agressions physiques ou verbales venant de clients, usagers, patients ou tiers</t>
        </is>
      </c>
      <c r="C20" s="17" t="inlineStr">
        <is>
          <t>Client agressif en caisse, usager menaçant en guichet, patient agité en établissement de soins, braquage en commerce, incivilités répétées</t>
        </is>
      </c>
      <c r="D20" s="17" t="inlineStr">
        <is>
          <t>Art. L4121-1 Code du travail + Accord cadre européen 2007 sur le harcèlement et la violence</t>
        </is>
      </c>
      <c r="E20" s="17" t="inlineStr">
        <is>
          <t>Procédure de gestion des situations d\'agressivité affichée · Bouton d\'alarme ou téléphone de secours disponible · Formation gestion des conflits ou clients difficiles réalisée · Système de surveillance (caméra) en place · Soutien psychologique post-incident disponible</t>
        </is>
      </c>
      <c r="F20" s="17" t="inlineStr">
        <is>
          <t>Former le personnel à la gestion des situations agressives · Installer des dispositifs d\'alarme discrets · Mettre en place une procédure d\'accompagnement post-incident · Aménager les espaces d\'accueil (comptoir sécurisé, espace tampon) · Déposer plainte systématiquement en cas d\'agression physique</t>
        </is>
      </c>
    </row>
    <row r="21" ht="56" customHeight="1">
      <c r="A21" s="14" t="inlineStr">
        <is>
          <t>Horaires atypiques et travail de nuit</t>
        </is>
      </c>
      <c r="B21" s="15" t="inlineStr">
        <is>
          <t>Travail posté, travail de nuit, horaires décalés, astreintes, temps partiels contraints</t>
        </is>
      </c>
      <c r="C21" s="15" t="inlineStr">
        <is>
          <t>Équipes 3x8, travail de nuit régulier, astreintes fréquentes, travail le dimanche, horaires imprévisibles, temps partiel subi</t>
        </is>
      </c>
      <c r="D21" s="15" t="inlineStr">
        <is>
          <t>Art. L3122-1 à L3122-50 Code du travail</t>
        </is>
      </c>
      <c r="E21" s="15" t="inlineStr">
        <is>
          <t>Plannings communiqués à l\'avance (&gt; 15 jours) · Surveillance médicale renforcée en place pour travailleurs de nuit · Transport ou parking sécurisé pour les horaires décalés · Droit au repos compensateur respecté · Eclairage adapté aux horaires de nuit</t>
        </is>
      </c>
      <c r="F21" s="15" t="inlineStr">
        <is>
          <t>Communiquer les plannings plus tôt · Organiser la surveillance médicale renforcée obligatoire · Mettre en place un suivi psychologique des travailleurs de nuit · Limiter le nombre de nuits consécutives · Prévoir des espaces de repos et de restauration</t>
        </is>
      </c>
    </row>
    <row r="22" ht="56" customHeight="1">
      <c r="A22" s="14" t="inlineStr">
        <is>
          <t>Coupures, brûlures et projections</t>
        </is>
      </c>
      <c r="B22" s="15" t="inlineStr">
        <is>
          <t>Outils tranchants, surfaces chaudes, projections de liquides bouillants, d'huile, de métal en fusion</t>
        </is>
      </c>
      <c r="C22" s="15" t="inlineStr">
        <is>
          <t>Couteaux de cuisine, tranchoirs, surfaces de cuisson, friteuses, projections lors du soudage, manipulation de verre</t>
        </is>
      </c>
      <c r="D22" s="15" t="inlineStr">
        <is>
          <t>Art. R4321-1 et suivants Code du travail</t>
        </is>
      </c>
      <c r="E22" s="15" t="inlineStr">
        <is>
          <t>EPI fournis et portés (gants anti-coupures, tablier, lunettes) · Outils tranchants entretenus et affûtés · Protections des surfaces chaudes en place · Procédure de premiers soins affichée · Trousse de premiers secours accessible</t>
        </is>
      </c>
      <c r="F22" s="15" t="inlineStr">
        <is>
          <t>Fournir des gants anti-coupures niveau adapté (EN 388) · Installer des protections sur les surfaces chaudes · Former le personnel aux premiers secours · Mettre en place des protections pour les projections · Réviser les procédures de nettoyage des équipements chauds</t>
        </is>
      </c>
    </row>
    <row r="23" ht="56" customHeight="1">
      <c r="A23" s="14" t="inlineStr">
        <is>
          <t>Coactivité et entreprises extérieures</t>
        </is>
      </c>
      <c r="B23" s="15" t="inlineStr">
        <is>
          <t>Intervention simultanée de plusieurs entreprises, risques d'interférence, sous-traitance</t>
        </is>
      </c>
      <c r="C23" s="15" t="inlineStr">
        <is>
          <t>Prestataire de maintenance intervenant pendant la production, chantier de travaux dans les locaux en activité, nettoyage nocturne sans coordination</t>
        </is>
      </c>
      <c r="D23" s="15" t="inlineStr">
        <is>
          <t>Art. R4511-1 à R4515-11 Code du travail</t>
        </is>
      </c>
      <c r="E23" s="15" t="inlineStr">
        <is>
          <t>Plan de prévention rédigé pour les interventions &gt; 400h ou travaux dangereux · Protocole de sécurité établi · Inspection commune préalable réalisée · Registre des entreprises extérieures tenu à jour · Coordination avec les entreprises extérieures assurée</t>
        </is>
      </c>
      <c r="F23" s="15" t="inlineStr">
        <is>
          <t>Établir un plan de prévention avec chaque entreprise extérieure concernée · Réaliser une inspection commune préalable aux travaux · Informer les salariés des entreprises extérieures des risques · Mettre à jour le registre des interventions · Formaliser les protocoles de communication entre entreprises</t>
        </is>
      </c>
    </row>
    <row r="24" ht="56" customHeight="1">
      <c r="A24" s="14" t="inlineStr">
        <is>
          <t>Risques numériques et hyperconnexion</t>
        </is>
      </c>
      <c r="B24" s="15" t="inlineStr">
        <is>
          <t>Hyperconnexion, surcharge informationnelle, cyberstress, surveillance numérique, télétravail non encadré</t>
        </is>
      </c>
      <c r="C24" s="15" t="inlineStr">
        <is>
          <t>Emails professionnels reçus le soir et le week-end, sollicitations constantes par messagerie instantanée, réunions Zoom à la chaîne, manque de déconnexion en télétravail</t>
        </is>
      </c>
      <c r="D24" s="15" t="inlineStr">
        <is>
          <t>Art. L2242-17 Code du travail (droit à la déconnexion) + ANI Télétravail 2020</t>
        </is>
      </c>
      <c r="E24" s="15" t="inlineStr">
        <is>
          <t>Charte de déconnexion formalisée et signée · Messagerie professionnelle avec plages horaires définies · Réunions limitées à des créneaux définis · Sensibilisation aux risques de l\'hyperconnexion · Evaluation de la charge de travail en télétravail</t>
        </is>
      </c>
      <c r="F24" s="15" t="inlineStr">
        <is>
          <t>Rédiger et diffuser une charte du droit à la déconnexion · Mettre en place une politique de réunions (max 2h, plages définies) · Former les managers à détecter la surcharge numérique · Evaluer régulièrement la charge de travail des télétravailleurs · Proposer des ateliers de gestion du stress numérique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14" customWidth="1" min="1" max="1"/>
    <col width="26" customWidth="1" min="2" max="2"/>
    <col width="62" customWidth="1" min="3" max="3"/>
  </cols>
  <sheetData>
    <row r="1">
      <c r="A1" s="1" t="inlineStr">
        <is>
          <t>Comment coter un risque</t>
        </is>
      </c>
    </row>
    <row r="2">
      <c r="A2" s="3" t="inlineStr">
        <is>
          <t>Cotation = Fréquence × Gravité × Maîtrise. Trois notes, un produit.</t>
        </is>
      </c>
    </row>
    <row r="4">
      <c r="A4" s="6" t="inlineStr">
        <is>
          <t>F · Fréquence d'exposition</t>
        </is>
      </c>
    </row>
    <row r="5">
      <c r="A5" s="7" t="n">
        <v>1</v>
      </c>
      <c r="B5" s="18" t="inlineStr">
        <is>
          <t>Rare</t>
        </is>
      </c>
      <c r="C5" s="18" t="inlineStr">
        <is>
          <t>Quelques fois par an</t>
        </is>
      </c>
    </row>
    <row r="6">
      <c r="A6" s="7" t="n">
        <v>2</v>
      </c>
      <c r="B6" s="18" t="inlineStr">
        <is>
          <t>Occasionnelle</t>
        </is>
      </c>
      <c r="C6" s="18" t="inlineStr">
        <is>
          <t>Une fois par mois</t>
        </is>
      </c>
    </row>
    <row r="7">
      <c r="A7" s="7" t="n">
        <v>3</v>
      </c>
      <c r="B7" s="18" t="inlineStr">
        <is>
          <t>Fréquente</t>
        </is>
      </c>
      <c r="C7" s="18" t="inlineStr">
        <is>
          <t>Une fois par semaine</t>
        </is>
      </c>
    </row>
    <row r="8">
      <c r="A8" s="7" t="n">
        <v>4</v>
      </c>
      <c r="B8" s="18" t="inlineStr">
        <is>
          <t>Permanente</t>
        </is>
      </c>
      <c r="C8" s="18" t="inlineStr">
        <is>
          <t>Tous les jours</t>
        </is>
      </c>
    </row>
    <row r="10">
      <c r="A10" s="6" t="inlineStr">
        <is>
          <t>G · Gravité</t>
        </is>
      </c>
    </row>
    <row r="11">
      <c r="A11" s="7" t="n">
        <v>1</v>
      </c>
      <c r="B11" s="18" t="inlineStr">
        <is>
          <t>Bénigne</t>
        </is>
      </c>
      <c r="C11" s="18" t="inlineStr">
        <is>
          <t>Sans arrêt de travail</t>
        </is>
      </c>
    </row>
    <row r="12">
      <c r="A12" s="7" t="n">
        <v>2</v>
      </c>
      <c r="B12" s="18" t="inlineStr">
        <is>
          <t>Moyenne</t>
        </is>
      </c>
      <c r="C12" s="18" t="inlineStr">
        <is>
          <t>Avec arrêt de travail</t>
        </is>
      </c>
    </row>
    <row r="13">
      <c r="A13" s="7" t="n">
        <v>3</v>
      </c>
      <c r="B13" s="18" t="inlineStr">
        <is>
          <t>Grave</t>
        </is>
      </c>
      <c r="C13" s="18" t="inlineStr">
        <is>
          <t>Incapacité permanente partielle</t>
        </is>
      </c>
    </row>
    <row r="14">
      <c r="A14" s="7" t="n">
        <v>4</v>
      </c>
      <c r="B14" s="18" t="inlineStr">
        <is>
          <t>Très grave</t>
        </is>
      </c>
      <c r="C14" s="18" t="inlineStr">
        <is>
          <t>Incapacité permanente ou décès</t>
        </is>
      </c>
    </row>
    <row r="16">
      <c r="A16" s="6" t="inlineStr">
        <is>
          <t>M · Maîtrise</t>
        </is>
      </c>
    </row>
    <row r="17">
      <c r="A17" s="7" t="n">
        <v>1</v>
      </c>
      <c r="B17" s="18" t="inlineStr">
        <is>
          <t>Bien maîtrisé</t>
        </is>
      </c>
      <c r="C17" s="18" t="inlineStr">
        <is>
          <t>Mesures en place, efficaces et vérifiées</t>
        </is>
      </c>
    </row>
    <row r="18">
      <c r="A18" s="7" t="n">
        <v>2</v>
      </c>
      <c r="B18" s="18" t="inlineStr">
        <is>
          <t>Partiellement</t>
        </is>
      </c>
      <c r="C18" s="18" t="inlineStr">
        <is>
          <t>Mesures en place mais incomplètes</t>
        </is>
      </c>
    </row>
    <row r="19">
      <c r="A19" s="7" t="n">
        <v>3</v>
      </c>
      <c r="B19" s="18" t="inlineStr">
        <is>
          <t>Non maîtrisé</t>
        </is>
      </c>
      <c r="C19" s="18" t="inlineStr">
        <is>
          <t>Aucune mesure, ou mesures inefficaces</t>
        </is>
      </c>
    </row>
    <row r="21">
      <c r="A21" s="6" t="inlineStr">
        <is>
          <t>Lecture du résultat</t>
        </is>
      </c>
    </row>
    <row r="22">
      <c r="A22" s="7" t="inlineStr">
        <is>
          <t>Plus de 24</t>
        </is>
      </c>
      <c r="B22" s="18" t="inlineStr">
        <is>
          <t>PRIORITÉ HAUTE</t>
        </is>
      </c>
      <c r="C22" s="18" t="inlineStr">
        <is>
          <t>Action immédiate. Un délai « dans l'année » n'est pas acceptable.</t>
        </is>
      </c>
    </row>
    <row r="23">
      <c r="A23" s="7" t="inlineStr">
        <is>
          <t>12 à 24</t>
        </is>
      </c>
      <c r="B23" s="18" t="inlineStr">
        <is>
          <t>PRIORITÉ MOYENNE</t>
        </is>
      </c>
      <c r="C23" s="18" t="inlineStr">
        <is>
          <t>Action à planifier, avec une date et un responsable.</t>
        </is>
      </c>
    </row>
    <row r="24">
      <c r="A24" s="7" t="inlineStr">
        <is>
          <t>Moins de 12</t>
        </is>
      </c>
      <c r="B24" s="18" t="inlineStr">
        <is>
          <t>PRIORITÉ FAIBLE</t>
        </is>
      </c>
      <c r="C24" s="18" t="inlineStr">
        <is>
          <t>Surveillance, et réévaluation à la prochaine mise à jour.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2026-08-12T16:37:12Z</dcterms:created>
  <dcterms:modified xmlns:dcterms="http://purl.org/dc/terms/" xmlns:xsi="http://www.w3.org/2001/XMLSchema-instance" xsi:type="dcterms:W3CDTF">2026-08-12T16:37:12Z</dcterms:modified>
</cp:coreProperties>
</file>